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5.xml" ContentType="application/vnd.openxmlformats-officedocument.drawing+xml"/>
  <Override PartName="/xl/worksheets/sheet6.xml" ContentType="application/vnd.openxmlformats-officedocument.spreadsheetml.worksheet+xml"/>
  <Override PartName="/xl/drawings/drawing6.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0" autoFilterDateGrouping="1"/>
  </bookViews>
  <sheets>
    <sheet xmlns:r="http://schemas.openxmlformats.org/officeDocument/2006/relationships" name="Calendario auditoría" sheetId="1" state="visible" r:id="rId1"/>
    <sheet xmlns:r="http://schemas.openxmlformats.org/officeDocument/2006/relationships" name="PBC Tracker" sheetId="2" state="visible" r:id="rId2"/>
    <sheet xmlns:r="http://schemas.openxmlformats.org/officeDocument/2006/relationships" name="Findings · severidad" sheetId="3" state="visible" r:id="rId3"/>
    <sheet xmlns:r="http://schemas.openxmlformats.org/officeDocument/2006/relationships" name="Mgmt Letter roadmap" sheetId="4" state="visible" r:id="rId4"/>
    <sheet xmlns:r="http://schemas.openxmlformats.org/officeDocument/2006/relationships" name="Cross-LATAM Chile" sheetId="5" state="visible" r:id="rId5"/>
    <sheet xmlns:r="http://schemas.openxmlformats.org/officeDocument/2006/relationships" name="Tu auditoría" sheetId="6" state="visible" r:id="rId6"/>
  </sheets>
  <definedNames/>
  <calcPr calcId="124519" fullCalcOnLoad="1" refMode="A1" iterate="0" iterateCount="100" iterateDelta="0.0001"/>
</workbook>
</file>

<file path=xl/styles.xml><?xml version="1.0" encoding="utf-8"?>
<styleSheet xmlns="http://schemas.openxmlformats.org/spreadsheetml/2006/main">
  <numFmts count="3">
    <numFmt numFmtId="164" formatCode="0&quot; d&quot;"/>
    <numFmt numFmtId="165" formatCode="0&quot; días&quot;"/>
    <numFmt numFmtId="166" formatCode="\$#,##0"/>
  </numFmts>
  <fonts count="10">
    <font>
      <name val="Calibri"/>
      <charset val="1"/>
      <family val="2"/>
      <color theme="1"/>
      <sz val="11"/>
    </font>
    <font>
      <name val="Arial"/>
      <family val="0"/>
      <sz val="10"/>
    </font>
    <font>
      <name val="Arial"/>
      <family val="0"/>
      <sz val="10"/>
    </font>
    <font>
      <name val="Arial"/>
      <family val="0"/>
      <sz val="10"/>
    </font>
    <font>
      <name val="Calibri"/>
      <charset val="1"/>
      <family val="0"/>
      <b val="1"/>
      <color rgb="FFFFFFFF"/>
      <sz val="12"/>
    </font>
    <font>
      <name val="Calibri"/>
      <charset val="1"/>
      <family val="0"/>
      <b val="1"/>
      <color rgb="FF374151"/>
      <sz val="10"/>
    </font>
    <font>
      <name val="Calibri"/>
      <charset val="1"/>
      <family val="0"/>
      <b val="1"/>
      <color rgb="FF0F1F40"/>
      <sz val="10"/>
    </font>
    <font>
      <name val="Calibri"/>
      <charset val="1"/>
      <family val="0"/>
      <color rgb="FF374151"/>
      <sz val="10"/>
    </font>
    <font>
      <name val="Calibri"/>
      <charset val="1"/>
      <family val="0"/>
      <sz val="10"/>
    </font>
    <font>
      <name val="Calibri"/>
      <charset val="1"/>
      <family val="0"/>
      <i val="1"/>
      <color rgb="FF6B7280"/>
      <sz val="9"/>
    </font>
  </fonts>
  <fills count="7">
    <fill>
      <patternFill/>
    </fill>
    <fill>
      <patternFill patternType="gray125"/>
    </fill>
    <fill>
      <patternFill patternType="solid">
        <fgColor rgb="FF0F1F40"/>
        <bgColor rgb="FF003300"/>
      </patternFill>
    </fill>
    <fill>
      <patternFill patternType="solid">
        <fgColor rgb="FFFAF9F6"/>
        <bgColor rgb="FFFFFFFF"/>
      </patternFill>
    </fill>
    <fill>
      <patternFill patternType="solid">
        <fgColor rgb="FFFEF3C7"/>
        <bgColor rgb="FFFEE2E2"/>
      </patternFill>
    </fill>
    <fill>
      <patternFill patternType="solid">
        <fgColor rgb="FFDCFCE7"/>
        <bgColor rgb="FFE5E7EB"/>
      </patternFill>
    </fill>
    <fill>
      <patternFill patternType="solid">
        <fgColor rgb="FFFEE2E2"/>
        <bgColor rgb="FFE5E7EB"/>
      </patternFill>
    </fill>
  </fills>
  <borders count="6">
    <border>
      <left/>
      <right/>
      <top/>
      <bottom/>
      <diagonal/>
    </border>
    <border>
      <left style="thin">
        <color rgb="FFE5E7EB"/>
      </left>
      <right style="thin">
        <color rgb="FFE5E7EB"/>
      </right>
      <top style="thin">
        <color rgb="FFE5E7EB"/>
      </top>
      <bottom style="thin">
        <color rgb="FFE5E7EB"/>
      </bottom>
      <diagonal/>
    </border>
    <border>
      <left/>
      <right/>
      <top style="thin">
        <color rgb="FFE5E7EB"/>
      </top>
      <bottom/>
      <diagonal/>
    </border>
    <border>
      <left/>
      <right style="thin">
        <color rgb="FFE5E7EB"/>
      </right>
      <top style="thin">
        <color rgb="FFE5E7EB"/>
      </top>
      <bottom/>
      <diagonal/>
    </border>
    <border>
      <left/>
      <right/>
      <top style="thin">
        <color rgb="FFE5E7EB"/>
      </top>
      <bottom style="thin">
        <color rgb="FFE5E7EB"/>
      </bottom>
      <diagonal/>
    </border>
    <border>
      <left/>
      <right style="thin">
        <color rgb="FFE5E7EB"/>
      </right>
      <top style="thin">
        <color rgb="FFE5E7EB"/>
      </top>
      <bottom style="thin">
        <color rgb="FFE5E7EB"/>
      </bottom>
      <diagonal/>
    </border>
  </borders>
  <cellStyleXfs count="6">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cellStyleXfs>
  <cellXfs count="43">
    <xf numFmtId="0" fontId="0" fillId="0" borderId="0" applyAlignment="1" pivotButton="0" quotePrefix="0" xfId="0">
      <alignment horizontal="general" vertical="bottom"/>
    </xf>
    <xf numFmtId="0" fontId="0" fillId="0" borderId="0" applyAlignment="1" pivotButton="0" quotePrefix="0" xfId="0">
      <alignment horizontal="general" vertical="bottom"/>
    </xf>
    <xf numFmtId="0" fontId="4" fillId="2" borderId="1" applyAlignment="1" pivotButton="0" quotePrefix="0" xfId="0">
      <alignment horizontal="left" vertical="center" indent="1"/>
    </xf>
    <xf numFmtId="0" fontId="5" fillId="0" borderId="1" applyAlignment="1" pivotButton="0" quotePrefix="0" xfId="0">
      <alignment horizontal="left" vertical="center" wrapText="1" indent="1"/>
    </xf>
    <xf numFmtId="0" fontId="6" fillId="3" borderId="1" applyAlignment="1" pivotButton="0" quotePrefix="0" xfId="0">
      <alignment horizontal="left" vertical="center" wrapText="1" indent="1"/>
    </xf>
    <xf numFmtId="0" fontId="7" fillId="0" borderId="1" applyAlignment="1" pivotButton="0" quotePrefix="0" xfId="0">
      <alignment horizontal="left" vertical="center" wrapText="1" indent="1"/>
    </xf>
    <xf numFmtId="164" fontId="8" fillId="4" borderId="1" applyAlignment="1" pivotButton="0" quotePrefix="0" xfId="0">
      <alignment horizontal="right" vertical="center" indent="1"/>
    </xf>
    <xf numFmtId="164" fontId="5" fillId="3" borderId="1" applyAlignment="1" pivotButton="0" quotePrefix="0" xfId="0">
      <alignment horizontal="right" vertical="center" indent="1"/>
    </xf>
    <xf numFmtId="0" fontId="9" fillId="0" borderId="0" applyAlignment="1" pivotButton="0" quotePrefix="0" xfId="0">
      <alignment horizontal="left" vertical="top" wrapText="1" indent="1"/>
    </xf>
    <xf numFmtId="165" fontId="5" fillId="3" borderId="1" applyAlignment="1" pivotButton="0" quotePrefix="0" xfId="0">
      <alignment horizontal="right" vertical="center" indent="1"/>
    </xf>
    <xf numFmtId="166" fontId="8" fillId="4" borderId="1" applyAlignment="1" pivotButton="0" quotePrefix="0" xfId="0">
      <alignment horizontal="right" vertical="center" indent="1"/>
    </xf>
    <xf numFmtId="166" fontId="5" fillId="3" borderId="1" applyAlignment="1" pivotButton="0" quotePrefix="0" xfId="0">
      <alignment horizontal="right" vertical="center" indent="1"/>
    </xf>
    <xf numFmtId="1" fontId="8" fillId="4" borderId="1" applyAlignment="1" pivotButton="0" quotePrefix="0" xfId="0">
      <alignment horizontal="right" vertical="center" indent="1"/>
    </xf>
    <xf numFmtId="1" fontId="5" fillId="3" borderId="1" applyAlignment="1" pivotButton="0" quotePrefix="0" xfId="0">
      <alignment horizontal="right" vertical="center" indent="1"/>
    </xf>
    <xf numFmtId="0" fontId="9" fillId="0" borderId="0" applyAlignment="1" pivotButton="0" quotePrefix="0" xfId="0">
      <alignment horizontal="left" vertical="top" wrapText="1" indent="1"/>
    </xf>
    <xf numFmtId="0" fontId="7" fillId="5" borderId="1" applyAlignment="1" pivotButton="0" quotePrefix="0" xfId="0">
      <alignment horizontal="left" vertical="center" wrapText="1" indent="1"/>
    </xf>
    <xf numFmtId="0" fontId="7" fillId="4" borderId="1" applyAlignment="1" pivotButton="0" quotePrefix="0" xfId="0">
      <alignment horizontal="left" vertical="center" wrapText="1" indent="1"/>
    </xf>
    <xf numFmtId="0" fontId="7" fillId="6" borderId="1" applyAlignment="1" pivotButton="0" quotePrefix="0" xfId="0">
      <alignment horizontal="left" vertical="center" wrapText="1" indent="1"/>
    </xf>
    <xf numFmtId="0" fontId="5" fillId="5" borderId="1" applyAlignment="1" pivotButton="0" quotePrefix="0" xfId="0">
      <alignment horizontal="left" vertical="center" wrapText="1" indent="1"/>
    </xf>
    <xf numFmtId="0" fontId="5" fillId="4" borderId="1" applyAlignment="1" pivotButton="0" quotePrefix="0" xfId="0">
      <alignment horizontal="left" vertical="center" wrapText="1" indent="1"/>
    </xf>
    <xf numFmtId="0" fontId="5" fillId="6" borderId="1" applyAlignment="1" pivotButton="0" quotePrefix="0" xfId="0">
      <alignment horizontal="left" vertical="center" wrapText="1" indent="1"/>
    </xf>
    <xf numFmtId="0" fontId="0" fillId="0" borderId="0" applyAlignment="1" pivotButton="0" quotePrefix="0" xfId="0">
      <alignment horizontal="general" vertical="bottom"/>
    </xf>
    <xf numFmtId="0" fontId="0" fillId="0" borderId="0" pivotButton="0" quotePrefix="0" xfId="0"/>
    <xf numFmtId="0" fontId="4" fillId="2" borderId="1" applyAlignment="1" pivotButton="0" quotePrefix="0" xfId="0">
      <alignment horizontal="left" vertical="center" indent="1"/>
    </xf>
    <xf numFmtId="0" fontId="0" fillId="0" borderId="4" pivotButton="0" quotePrefix="0" xfId="0"/>
    <xf numFmtId="0" fontId="0" fillId="0" borderId="5" pivotButton="0" quotePrefix="0" xfId="0"/>
    <xf numFmtId="0" fontId="5" fillId="0" borderId="1" applyAlignment="1" pivotButton="0" quotePrefix="0" xfId="0">
      <alignment horizontal="left" vertical="center" wrapText="1" indent="1"/>
    </xf>
    <xf numFmtId="0" fontId="6" fillId="3" borderId="1" applyAlignment="1" pivotButton="0" quotePrefix="0" xfId="0">
      <alignment horizontal="left" vertical="center" wrapText="1" indent="1"/>
    </xf>
    <xf numFmtId="0" fontId="7" fillId="0" borderId="1" applyAlignment="1" pivotButton="0" quotePrefix="0" xfId="0">
      <alignment horizontal="left" vertical="center" wrapText="1" indent="1"/>
    </xf>
    <xf numFmtId="164" fontId="8" fillId="4" borderId="1" applyAlignment="1" pivotButton="0" quotePrefix="0" xfId="0">
      <alignment horizontal="right" vertical="center" indent="1"/>
    </xf>
    <xf numFmtId="164" fontId="5" fillId="3" borderId="1" applyAlignment="1" pivotButton="0" quotePrefix="0" xfId="0">
      <alignment horizontal="right" vertical="center" indent="1"/>
    </xf>
    <xf numFmtId="0" fontId="9" fillId="0" borderId="0" applyAlignment="1" pivotButton="0" quotePrefix="0" xfId="0">
      <alignment horizontal="left" vertical="top" wrapText="1" indent="1"/>
    </xf>
    <xf numFmtId="165" fontId="5" fillId="3" borderId="1" applyAlignment="1" pivotButton="0" quotePrefix="0" xfId="0">
      <alignment horizontal="right" vertical="center" indent="1"/>
    </xf>
    <xf numFmtId="166" fontId="8" fillId="4" borderId="1" applyAlignment="1" pivotButton="0" quotePrefix="0" xfId="0">
      <alignment horizontal="right" vertical="center" indent="1"/>
    </xf>
    <xf numFmtId="166" fontId="5" fillId="3" borderId="1" applyAlignment="1" pivotButton="0" quotePrefix="0" xfId="0">
      <alignment horizontal="right" vertical="center" indent="1"/>
    </xf>
    <xf numFmtId="1" fontId="8" fillId="4" borderId="1" applyAlignment="1" pivotButton="0" quotePrefix="0" xfId="0">
      <alignment horizontal="right" vertical="center" indent="1"/>
    </xf>
    <xf numFmtId="1" fontId="5" fillId="3" borderId="1" applyAlignment="1" pivotButton="0" quotePrefix="0" xfId="0">
      <alignment horizontal="right" vertical="center" indent="1"/>
    </xf>
    <xf numFmtId="0" fontId="7" fillId="5" borderId="1" applyAlignment="1" pivotButton="0" quotePrefix="0" xfId="0">
      <alignment horizontal="left" vertical="center" wrapText="1" indent="1"/>
    </xf>
    <xf numFmtId="0" fontId="7" fillId="4" borderId="1" applyAlignment="1" pivotButton="0" quotePrefix="0" xfId="0">
      <alignment horizontal="left" vertical="center" wrapText="1" indent="1"/>
    </xf>
    <xf numFmtId="0" fontId="7" fillId="6" borderId="1" applyAlignment="1" pivotButton="0" quotePrefix="0" xfId="0">
      <alignment horizontal="left" vertical="center" wrapText="1" indent="1"/>
    </xf>
    <xf numFmtId="0" fontId="5" fillId="5" borderId="1" applyAlignment="1" pivotButton="0" quotePrefix="0" xfId="0">
      <alignment horizontal="left" vertical="center" wrapText="1" indent="1"/>
    </xf>
    <xf numFmtId="0" fontId="5" fillId="4" borderId="1" applyAlignment="1" pivotButton="0" quotePrefix="0" xfId="0">
      <alignment horizontal="left" vertical="center" wrapText="1" indent="1"/>
    </xf>
    <xf numFmtId="0" fontId="5" fillId="6" borderId="1" applyAlignment="1" pivotButton="0" quotePrefix="0" xfId="0">
      <alignment horizontal="left" vertical="center" wrapText="1" indent="1"/>
    </xf>
  </cellXfs>
  <cellStyles count="6">
    <cellStyle name="Normal" xfId="0" builtinId="0"/>
    <cellStyle name="Comma" xfId="1" builtinId="3"/>
    <cellStyle name="Comma [0]" xfId="2" builtinId="6"/>
    <cellStyle name="Currency" xfId="3" builtinId="4"/>
    <cellStyle name="Currency [0]" xfId="4" builtinId="7"/>
    <cellStyle name="Percent" xfId="5" builtinId="5"/>
  </cellStyles>
  <colors>
    <indexedColors>
      <rgbColor rgb="FF000000"/>
      <rgbColor rgb="FFFFFFFF"/>
      <rgbColor rgb="FFDC2626"/>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EF3C7"/>
      <rgbColor rgb="FFDCFCE7"/>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5E7EB"/>
      <rgbColor rgb="FFFAF9F6"/>
      <rgbColor rgb="FFFFFF99"/>
      <rgbColor rgb="FF99CCFF"/>
      <rgbColor rgb="FFFF99CC"/>
      <rgbColor rgb="FFCC99FF"/>
      <rgbColor rgb="FFFEE2E2"/>
      <rgbColor rgb="FF2563EB"/>
      <rgbColor rgb="FF33CCCC"/>
      <rgbColor rgb="FF99CC00"/>
      <rgbColor rgb="FFFFCC00"/>
      <rgbColor rgb="FFF59E0B"/>
      <rgbColor rgb="FFFF6600"/>
      <rgbColor rgb="FF6B7280"/>
      <rgbColor rgb="FF969696"/>
      <rgbColor rgb="FF0F1F40"/>
      <rgbColor rgb="FF10B981"/>
      <rgbColor rgb="FF003300"/>
      <rgbColor rgb="FF333300"/>
      <rgbColor rgb="FF993300"/>
      <rgbColor rgb="FF993366"/>
      <rgbColor rgb="FF333399"/>
      <rgbColor rgb="FF374151"/>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drawings/_rels/drawing1.xml.rels><Relationships xmlns="http://schemas.openxmlformats.org/package/2006/relationships"><Relationship Type="http://schemas.openxmlformats.org/officeDocument/2006/relationships/image" Target="/xl/media/image1.png" Id="rId1"/></Relationships>
</file>

<file path=xl/drawings/_rels/drawing2.xml.rels><Relationships xmlns="http://schemas.openxmlformats.org/package/2006/relationships"><Relationship Type="http://schemas.openxmlformats.org/officeDocument/2006/relationships/image" Target="/xl/media/image2.png" Id="rId1"/></Relationships>
</file>

<file path=xl/drawings/_rels/drawing3.xml.rels><Relationships xmlns="http://schemas.openxmlformats.org/package/2006/relationships"><Relationship Type="http://schemas.openxmlformats.org/officeDocument/2006/relationships/image" Target="/xl/media/image3.png" Id="rId1"/></Relationships>
</file>

<file path=xl/drawings/_rels/drawing4.xml.rels><Relationships xmlns="http://schemas.openxmlformats.org/package/2006/relationships"><Relationship Type="http://schemas.openxmlformats.org/officeDocument/2006/relationships/image" Target="/xl/media/image4.png" Id="rId1"/></Relationships>
</file>

<file path=xl/drawings/_rels/drawing5.xml.rels><Relationships xmlns="http://schemas.openxmlformats.org/package/2006/relationships"><Relationship Type="http://schemas.openxmlformats.org/officeDocument/2006/relationships/image" Target="/xl/media/image5.png" Id="rId1"/></Relationships>
</file>

<file path=xl/drawings/_rels/drawing6.xml.rels><Relationships xmlns="http://schemas.openxmlformats.org/package/2006/relationships"><Relationship Type="http://schemas.openxmlformats.org/officeDocument/2006/relationships/image" Target="/xl/media/image6.png" Id="rId1"/></Relationships>
</file>

<file path=xl/drawings/drawing1.xml><?xml version="1.0" encoding="utf-8"?>
<wsDr xmlns="http://schemas.openxmlformats.org/drawingml/2006/spreadsheetDrawing">
  <oneCellAnchor>
    <from>
      <col>0</col>
      <colOff>57150</colOff>
      <row>0</row>
      <rowOff>57150</rowOff>
    </from>
    <ext cx="762000" cy="161925"/>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wsDr>
</file>

<file path=xl/drawings/drawing2.xml><?xml version="1.0" encoding="utf-8"?>
<wsDr xmlns="http://schemas.openxmlformats.org/drawingml/2006/spreadsheetDrawing">
  <oneCellAnchor>
    <from>
      <col>0</col>
      <colOff>57150</colOff>
      <row>0</row>
      <rowOff>57150</rowOff>
    </from>
    <ext cx="762000" cy="161925"/>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wsDr>
</file>

<file path=xl/drawings/drawing3.xml><?xml version="1.0" encoding="utf-8"?>
<wsDr xmlns="http://schemas.openxmlformats.org/drawingml/2006/spreadsheetDrawing">
  <oneCellAnchor>
    <from>
      <col>0</col>
      <colOff>57150</colOff>
      <row>0</row>
      <rowOff>57150</rowOff>
    </from>
    <ext cx="762000" cy="161925"/>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wsDr>
</file>

<file path=xl/drawings/drawing4.xml><?xml version="1.0" encoding="utf-8"?>
<wsDr xmlns="http://schemas.openxmlformats.org/drawingml/2006/spreadsheetDrawing">
  <oneCellAnchor>
    <from>
      <col>0</col>
      <colOff>57150</colOff>
      <row>0</row>
      <rowOff>57150</rowOff>
    </from>
    <ext cx="762000" cy="161925"/>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wsDr>
</file>

<file path=xl/drawings/drawing5.xml><?xml version="1.0" encoding="utf-8"?>
<wsDr xmlns="http://schemas.openxmlformats.org/drawingml/2006/spreadsheetDrawing">
  <oneCellAnchor>
    <from>
      <col>0</col>
      <colOff>57150</colOff>
      <row>0</row>
      <rowOff>57150</rowOff>
    </from>
    <ext cx="762000" cy="161925"/>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wsDr>
</file>

<file path=xl/drawings/drawing6.xml><?xml version="1.0" encoding="utf-8"?>
<wsDr xmlns="http://schemas.openxmlformats.org/drawingml/2006/spreadsheetDrawing">
  <oneCellAnchor>
    <from>
      <col>0</col>
      <colOff>57150</colOff>
      <row>0</row>
      <rowOff>57150</rowOff>
    </from>
    <ext cx="762000" cy="161925"/>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Relationships xmlns="http://schemas.openxmlformats.org/package/2006/relationships"><Relationship Type="http://schemas.openxmlformats.org/officeDocument/2006/relationships/hyperlink" Target="https://deabaco.com/es/pillars/accounting/modules/4.3" TargetMode="External" Id="rId1"/><Relationship Type="http://schemas.openxmlformats.org/officeDocument/2006/relationships/drawing" Target="/xl/drawings/drawing1.xml" Id="rId2"/></Relationships>
</file>

<file path=xl/worksheets/_rels/sheet2.xml.rels><Relationships xmlns="http://schemas.openxmlformats.org/package/2006/relationships"><Relationship Type="http://schemas.openxmlformats.org/officeDocument/2006/relationships/drawing" Target="/xl/drawings/drawing2.xml" Id="rId1"/></Relationships>
</file>

<file path=xl/worksheets/_rels/sheet3.xml.rels><Relationships xmlns="http://schemas.openxmlformats.org/package/2006/relationships"><Relationship Type="http://schemas.openxmlformats.org/officeDocument/2006/relationships/drawing" Target="/xl/drawings/drawing3.xml" Id="rId1"/></Relationships>
</file>

<file path=xl/worksheets/_rels/sheet4.xml.rels><Relationships xmlns="http://schemas.openxmlformats.org/package/2006/relationships"><Relationship Type="http://schemas.openxmlformats.org/officeDocument/2006/relationships/drawing" Target="/xl/drawings/drawing4.xml" Id="rId1"/></Relationships>
</file>

<file path=xl/worksheets/_rels/sheet5.xml.rels><Relationships xmlns="http://schemas.openxmlformats.org/package/2006/relationships"><Relationship Type="http://schemas.openxmlformats.org/officeDocument/2006/relationships/drawing" Target="/xl/drawings/drawing5.xml" Id="rId1"/></Relationships>
</file>

<file path=xl/worksheets/_rels/sheet6.xml.rels><Relationships xmlns="http://schemas.openxmlformats.org/package/2006/relationships"><Relationship Type="http://schemas.openxmlformats.org/officeDocument/2006/relationships/drawing" Target="/xl/drawings/drawing6.xml" Id="rId1"/></Relationships>
</file>

<file path=xl/worksheets/sheet1.xml><?xml version="1.0" encoding="utf-8"?>
<worksheet xmlns="http://schemas.openxmlformats.org/spreadsheetml/2006/main">
  <sheetPr filterMode="0">
    <tabColor rgb="FF0F1F40"/>
    <outlinePr summaryBelow="1" summaryRight="1"/>
    <pageSetUpPr fitToPage="0"/>
  </sheetPr>
  <dimension ref="A2:F1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26" customWidth="1" style="21" min="1" max="1"/>
    <col width="14" customWidth="1" style="21" min="2" max="5"/>
    <col width="50" customWidth="1" style="21" min="6" max="6"/>
  </cols>
  <sheetData>
    <row r="1" ht="22" customHeight="1" s="22"/>
    <row r="2" ht="13.4" customHeight="1" s="22">
      <c r="A2" s="23" t="inlineStr">
        <is>
          <t>deabaco · Andina · Calendario auditoría externa · Módulo 4.3</t>
        </is>
      </c>
      <c r="B2" s="24" t="n"/>
      <c r="C2" s="24" t="n"/>
      <c r="D2" s="24" t="n"/>
      <c r="E2" s="24" t="n"/>
      <c r="F2" s="25" t="n"/>
    </row>
    <row r="3" ht="21.75" customHeight="1" s="22"/>
    <row r="4" ht="49.5" customHeight="1" s="22">
      <c r="A4" s="26" t="inlineStr">
        <is>
          <t>Fase</t>
        </is>
      </c>
      <c r="B4" s="27" t="inlineStr">
        <is>
          <t>Mes inicio</t>
        </is>
      </c>
      <c r="C4" s="27" t="inlineStr">
        <is>
          <t>Días Y1 (caos)</t>
        </is>
      </c>
      <c r="D4" s="27" t="inlineStr">
        <is>
          <t>Días Y2 (disciplina)</t>
        </is>
      </c>
      <c r="E4" s="27" t="inlineStr">
        <is>
          <t>Ahorro Y2</t>
        </is>
      </c>
      <c r="F4" s="27" t="inlineStr">
        <is>
          <t>Acciones clave del CFO</t>
        </is>
      </c>
    </row>
    <row r="5" ht="49.5" customHeight="1" s="22">
      <c r="A5" s="26" t="inlineStr">
        <is>
          <t>1. Planning</t>
        </is>
      </c>
      <c r="B5" s="28" t="inlineStr">
        <is>
          <t>Octubre Y-1</t>
        </is>
      </c>
      <c r="C5" s="29" t="n">
        <v>5</v>
      </c>
      <c r="D5" s="29" t="n">
        <v>5</v>
      </c>
      <c r="E5" s="30">
        <f>C5-D5</f>
        <v/>
      </c>
      <c r="F5" s="31" t="inlineStr">
        <is>
          <t>Scope + materialidad + áreas de foco + calendario + PBC list acordados con el socio AÑO ANTES del cierre.</t>
        </is>
      </c>
    </row>
    <row r="6" ht="49.5" customHeight="1" s="22">
      <c r="A6" s="26" t="inlineStr">
        <is>
          <t>2. Interim fieldwork</t>
        </is>
      </c>
      <c r="B6" s="28" t="inlineStr">
        <is>
          <t>Nov-Dic Y-1</t>
        </is>
      </c>
      <c r="C6" s="29" t="n">
        <v>15</v>
      </c>
      <c r="D6" s="29" t="n">
        <v>15</v>
      </c>
      <c r="E6" s="30">
        <f>C6-D6</f>
        <v/>
      </c>
      <c r="F6" s="31" t="inlineStr">
        <is>
          <t>Controles + walkthroughs + revisión de procesos. Si el auditor te avisa de issues aquí, atácalas en diciembre, no en marzo.</t>
        </is>
      </c>
    </row>
    <row r="7" ht="49.5" customHeight="1" s="22">
      <c r="A7" s="26" t="inlineStr">
        <is>
          <t>3. Fieldwork de cierre</t>
        </is>
      </c>
      <c r="B7" s="28" t="inlineStr">
        <is>
          <t>Ene-Mar</t>
        </is>
      </c>
      <c r="C7" s="29" t="n">
        <v>75</v>
      </c>
      <c r="D7" s="29" t="n">
        <v>35</v>
      </c>
      <c r="E7" s="30">
        <f>C7-D7</f>
        <v/>
      </c>
      <c r="F7" s="31" t="inlineStr">
        <is>
          <t>Aquí se gana o se pierde. PBC completo día 1. Reconciliaciones cerradas el 15 enero. Estimates documentados con papeles defendibles.</t>
        </is>
      </c>
    </row>
    <row r="8" ht="15" customHeight="1" s="22">
      <c r="A8" s="26" t="inlineStr">
        <is>
          <t>4. Reporting + Mgmt Letter</t>
        </is>
      </c>
      <c r="B8" s="28" t="inlineStr">
        <is>
          <t>Mar-Abr</t>
        </is>
      </c>
      <c r="C8" s="29" t="n">
        <v>15</v>
      </c>
      <c r="D8" s="29" t="n">
        <v>10</v>
      </c>
      <c r="E8" s="30">
        <f>C8-D8</f>
        <v/>
      </c>
      <c r="F8" s="31" t="inlineStr">
        <is>
          <t>Emisión opinion + reunión final con comité de auditoría. Management letter al directorio.</t>
        </is>
      </c>
    </row>
    <row r="9" ht="15" customHeight="1" s="22">
      <c r="A9" s="26" t="inlineStr">
        <is>
          <t>TOTAL DURACIÓN</t>
        </is>
      </c>
      <c r="C9" s="32">
        <f>SUM(C5:C8)</f>
        <v/>
      </c>
      <c r="D9" s="32">
        <f>SUM(D5:D8)</f>
        <v/>
      </c>
      <c r="E9" s="32">
        <f>C9-D9</f>
        <v/>
      </c>
    </row>
    <row r="10" ht="21.75" customHeight="1" s="22"/>
    <row r="11" ht="18.75" customHeight="1" s="22">
      <c r="A11" s="26" t="inlineStr">
        <is>
          <t>Honorarios estimados ($K)</t>
        </is>
      </c>
      <c r="C11" s="33" t="n">
        <v>440</v>
      </c>
      <c r="D11" s="33" t="n">
        <v>260</v>
      </c>
      <c r="E11" s="34">
        <f>C11-D11</f>
        <v/>
      </c>
      <c r="F11" s="31" t="inlineStr">
        <is>
          <t>Y1 vs Y2 = ~$180K ahorrados. 100% atribuible a preparación interna — sin cambio de firma.</t>
        </is>
      </c>
    </row>
    <row r="12" ht="19.4" customHeight="1" s="22">
      <c r="A12" s="26" t="inlineStr">
        <is>
          <t>Findings en management letter</t>
        </is>
      </c>
      <c r="C12" s="35" t="n">
        <v>8</v>
      </c>
      <c r="D12" s="35" t="n">
        <v>2</v>
      </c>
      <c r="E12" s="36">
        <f>C12-D12</f>
        <v/>
      </c>
      <c r="F12" s="31" t="inlineStr">
        <is>
          <t>Y1: 8 (incluyendo 1 deficiencia significativa). Y2: 2 menores. La diferencia importa para el directorio.</t>
        </is>
      </c>
    </row>
    <row r="13" ht="69.75" customHeight="1" s="22"/>
    <row r="14" ht="19.4" customHeight="1" s="22">
      <c r="A14" s="31" t="inlineStr">
        <is>
          <t>El experimento crítico: la fase que más se infla con baja preparación es 'Fieldwork de cierre' (75 días Y1 vs 35 Y2). Esa fase es dictada por la preparación INTERNA — el auditor hace exactamente lo planeado si recibe PBC completo, recos limpias y estimates documentados. Lo que no recibe lo reconstruye a su tarifa = costo y findings.</t>
        </is>
      </c>
    </row>
  </sheetData>
  <mergeCells count="2">
    <mergeCell ref="A2:F2"/>
    <mergeCell ref="A14:F14"/>
  </mergeCells>
  <hyperlinks>
    <hyperlink xmlns:r="http://schemas.openxmlformats.org/officeDocument/2006/relationships" ref="A2" display="deabaco · Andina · Calendario auditoría externa · Módulo 4.3" r:id="rId1"/>
  </hyperlink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drawing xmlns:r="http://schemas.openxmlformats.org/officeDocument/2006/relationships" r:id="rId2"/>
</worksheet>
</file>

<file path=xl/worksheets/sheet2.xml><?xml version="1.0" encoding="utf-8"?>
<worksheet xmlns="http://schemas.openxmlformats.org/spreadsheetml/2006/main">
  <sheetPr filterMode="0">
    <tabColor rgb="FF2563EB"/>
    <outlinePr summaryBelow="1" summaryRight="1"/>
    <pageSetUpPr fitToPage="0"/>
  </sheetPr>
  <dimension ref="A2:F22"/>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38" customWidth="1" style="21" min="1" max="1"/>
    <col width="14" customWidth="1" style="21" min="2" max="2"/>
    <col width="16" customWidth="1" style="21" min="3" max="3"/>
    <col width="14" customWidth="1" style="21" min="4" max="5"/>
    <col width="40" customWidth="1" style="21" min="6" max="6"/>
  </cols>
  <sheetData>
    <row r="1" ht="22" customHeight="1" s="22"/>
    <row r="2" ht="15" customHeight="1" s="22">
      <c r="A2" s="23" t="inlineStr">
        <is>
          <t>PBC (Prepared By Client) Tracker — compromiso operacional</t>
        </is>
      </c>
      <c r="B2" s="24" t="n"/>
      <c r="C2" s="24" t="n"/>
      <c r="D2" s="24" t="n"/>
      <c r="E2" s="24" t="n"/>
      <c r="F2" s="25" t="n"/>
    </row>
    <row r="3" ht="21.75" customHeight="1" s="22"/>
    <row r="4" ht="27.75" customHeight="1" s="22">
      <c r="A4" s="26" t="inlineStr">
        <is>
          <t>Ítem PBC</t>
        </is>
      </c>
      <c r="B4" s="27" t="inlineStr">
        <is>
          <t>Categoría</t>
        </is>
      </c>
      <c r="C4" s="27" t="inlineStr">
        <is>
          <t>Owner</t>
        </is>
      </c>
      <c r="D4" s="27" t="inlineStr">
        <is>
          <t>Due date</t>
        </is>
      </c>
      <c r="E4" s="27" t="inlineStr">
        <is>
          <t>Status</t>
        </is>
      </c>
      <c r="F4" s="27" t="inlineStr">
        <is>
          <t>Riesgo si no se entrega</t>
        </is>
      </c>
    </row>
    <row r="5" ht="27.75" customHeight="1" s="22">
      <c r="A5" s="28" t="inlineStr">
        <is>
          <t>Conciliaciones bancarias 12 meses</t>
        </is>
      </c>
      <c r="B5" s="28" t="inlineStr">
        <is>
          <t>Tesorería</t>
        </is>
      </c>
      <c r="C5" s="28" t="inlineStr">
        <is>
          <t>Controller</t>
        </is>
      </c>
      <c r="D5" s="28" t="inlineStr">
        <is>
          <t>31-Ene</t>
        </is>
      </c>
      <c r="E5" s="37" t="inlineStr">
        <is>
          <t>✓ OK</t>
        </is>
      </c>
      <c r="F5" s="31" t="inlineStr">
        <is>
          <t>Diferencias sin resolver → auditor las trabaja a su tarifa.</t>
        </is>
      </c>
    </row>
    <row r="6" ht="27.75" customHeight="1" s="22">
      <c r="A6" s="28" t="inlineStr">
        <is>
          <t>Confirmaciones bancarias firmadas</t>
        </is>
      </c>
      <c r="B6" s="28" t="inlineStr">
        <is>
          <t>Tesorería</t>
        </is>
      </c>
      <c r="C6" s="28" t="inlineStr">
        <is>
          <t>Controller</t>
        </is>
      </c>
      <c r="D6" s="28" t="inlineStr">
        <is>
          <t>15-Feb</t>
        </is>
      </c>
      <c r="E6" s="37" t="inlineStr">
        <is>
          <t>✓ OK</t>
        </is>
      </c>
      <c r="F6" s="31" t="inlineStr">
        <is>
          <t>Sin confirmaciones, scope alterno (procedimientos sustantivos) = más horas.</t>
        </is>
      </c>
    </row>
    <row r="7" ht="27.75" customHeight="1" s="22">
      <c r="A7" s="28" t="inlineStr">
        <is>
          <t>Aging analítico de AR con explicación de over-90</t>
        </is>
      </c>
      <c r="B7" s="28" t="inlineStr">
        <is>
          <t>AR</t>
        </is>
      </c>
      <c r="C7" s="28" t="inlineStr">
        <is>
          <t>Crédito</t>
        </is>
      </c>
      <c r="D7" s="28" t="inlineStr">
        <is>
          <t>31-Ene</t>
        </is>
      </c>
      <c r="E7" s="37" t="inlineStr">
        <is>
          <t>✓ OK</t>
        </is>
      </c>
      <c r="F7" s="31" t="inlineStr">
        <is>
          <t>Provisión incobrables sin papeles → estimate sin soporte.</t>
        </is>
      </c>
    </row>
    <row r="8" ht="27.75" customHeight="1" s="22">
      <c r="A8" s="28" t="inlineStr">
        <is>
          <t>Confirmaciones a top-15 clientes</t>
        </is>
      </c>
      <c r="B8" s="28" t="inlineStr">
        <is>
          <t>AR</t>
        </is>
      </c>
      <c r="C8" s="28" t="inlineStr">
        <is>
          <t>Crédito</t>
        </is>
      </c>
      <c r="D8" s="28" t="inlineStr">
        <is>
          <t>15-Feb</t>
        </is>
      </c>
      <c r="E8" s="38" t="inlineStr">
        <is>
          <t>⚠ PARCIAL</t>
        </is>
      </c>
      <c r="F8" s="31" t="inlineStr">
        <is>
          <t>Confirmaciones bajo umbral típico 80% — auditor pide procedimientos alternos.</t>
        </is>
      </c>
    </row>
    <row r="9" ht="27.75" customHeight="1" s="22">
      <c r="A9" s="28" t="inlineStr">
        <is>
          <t>Conteo físico de inventario + cuadre</t>
        </is>
      </c>
      <c r="B9" s="28" t="inlineStr">
        <is>
          <t>Inventario</t>
        </is>
      </c>
      <c r="C9" s="28" t="inlineStr">
        <is>
          <t>Operaciones</t>
        </is>
      </c>
      <c r="D9" s="28" t="inlineStr">
        <is>
          <t>31-Dic</t>
        </is>
      </c>
      <c r="E9" s="37" t="inlineStr">
        <is>
          <t>✓ OK</t>
        </is>
      </c>
      <c r="F9" s="31" t="inlineStr">
        <is>
          <t>Sin conteo físico cuadrado, auditor presencia conteo de muestra a su tarifa.</t>
        </is>
      </c>
    </row>
    <row r="10" ht="27.75" customHeight="1" s="22">
      <c r="A10" s="28" t="inlineStr">
        <is>
          <t>Análisis de obsolescencia con metodología</t>
        </is>
      </c>
      <c r="B10" s="28" t="inlineStr">
        <is>
          <t>Inventario</t>
        </is>
      </c>
      <c r="C10" s="28" t="inlineStr">
        <is>
          <t>Operaciones</t>
        </is>
      </c>
      <c r="D10" s="28" t="inlineStr">
        <is>
          <t>31-Ene</t>
        </is>
      </c>
      <c r="E10" s="38" t="inlineStr">
        <is>
          <t>⚠ PARCIAL</t>
        </is>
      </c>
      <c r="F10" s="31" t="inlineStr">
        <is>
          <t>Provisión obsoletos sin papeles → auditor recalcula bajo presión.</t>
        </is>
      </c>
    </row>
    <row r="11" ht="27.75" customHeight="1" s="22">
      <c r="A11" s="28" t="inlineStr">
        <is>
          <t>Aging analítico de AP</t>
        </is>
      </c>
      <c r="B11" s="28" t="inlineStr">
        <is>
          <t>AP</t>
        </is>
      </c>
      <c r="C11" s="28" t="inlineStr">
        <is>
          <t>Compras</t>
        </is>
      </c>
      <c r="D11" s="28" t="inlineStr">
        <is>
          <t>31-Ene</t>
        </is>
      </c>
      <c r="E11" s="37" t="inlineStr">
        <is>
          <t>✓ OK</t>
        </is>
      </c>
      <c r="F11" s="31" t="inlineStr">
        <is>
          <t>Pasivos no reconocidos = misstatement potencial.</t>
        </is>
      </c>
    </row>
    <row r="12" ht="27.75" customHeight="1" s="22">
      <c r="A12" s="28" t="inlineStr">
        <is>
          <t>Roll-forward de activo fijo (alta, baja, depr.)</t>
        </is>
      </c>
      <c r="B12" s="28" t="inlineStr">
        <is>
          <t>Activo fijo</t>
        </is>
      </c>
      <c r="C12" s="28" t="inlineStr">
        <is>
          <t>Controller</t>
        </is>
      </c>
      <c r="D12" s="28" t="inlineStr">
        <is>
          <t>15-Feb</t>
        </is>
      </c>
      <c r="E12" s="37" t="inlineStr">
        <is>
          <t>✓ OK</t>
        </is>
      </c>
      <c r="F12" s="31" t="inlineStr">
        <is>
          <t>Sin roll-forward, auditor reconstruye desde GL = horas.</t>
        </is>
      </c>
    </row>
    <row r="13" ht="27.75" customHeight="1" s="22">
      <c r="A13" s="28" t="inlineStr">
        <is>
          <t>Impairment test si aplica</t>
        </is>
      </c>
      <c r="B13" s="28" t="inlineStr">
        <is>
          <t>Activo fijo</t>
        </is>
      </c>
      <c r="C13" s="28" t="inlineStr">
        <is>
          <t>Controller</t>
        </is>
      </c>
      <c r="D13" s="28" t="inlineStr">
        <is>
          <t>15-Feb</t>
        </is>
      </c>
      <c r="E13" s="39" t="inlineStr">
        <is>
          <t>✗ PENDIENTE</t>
        </is>
      </c>
      <c r="F13" s="31" t="inlineStr">
        <is>
          <t>Sin impairment test documentado, finding seguro.</t>
        </is>
      </c>
    </row>
    <row r="14" ht="27.75" customHeight="1" s="22">
      <c r="A14" s="28" t="inlineStr">
        <is>
          <t>Provisión de impuestos + papeles trabajo (libro vs tributario)</t>
        </is>
      </c>
      <c r="B14" s="28" t="inlineStr">
        <is>
          <t>Impuestos</t>
        </is>
      </c>
      <c r="C14" s="28" t="inlineStr">
        <is>
          <t>Tax lead</t>
        </is>
      </c>
      <c r="D14" s="28" t="inlineStr">
        <is>
          <t>31-Ene</t>
        </is>
      </c>
      <c r="E14" s="38" t="inlineStr">
        <is>
          <t>⚠ PARCIAL</t>
        </is>
      </c>
      <c r="F14" s="31" t="inlineStr">
        <is>
          <t>Provisión sin papeles = ajustes en fieldwork.</t>
        </is>
      </c>
    </row>
    <row r="15" ht="27.75" customHeight="1" s="22">
      <c r="A15" s="28" t="inlineStr">
        <is>
          <t>F22 reciente como referencia</t>
        </is>
      </c>
      <c r="B15" s="28" t="inlineStr">
        <is>
          <t>Impuestos</t>
        </is>
      </c>
      <c r="C15" s="28" t="inlineStr">
        <is>
          <t>Tax lead</t>
        </is>
      </c>
      <c r="D15" s="28" t="inlineStr">
        <is>
          <t>15-Feb</t>
        </is>
      </c>
      <c r="E15" s="37" t="inlineStr">
        <is>
          <t>✓ OK</t>
        </is>
      </c>
      <c r="F15" s="31" t="n"/>
    </row>
    <row r="16" ht="27.75" customHeight="1" s="22">
      <c r="A16" s="28" t="inlineStr">
        <is>
          <t>Provisiones laborales (IAS 19) actuariales</t>
        </is>
      </c>
      <c r="B16" s="28" t="inlineStr">
        <is>
          <t>Estimates</t>
        </is>
      </c>
      <c r="C16" s="28" t="inlineStr">
        <is>
          <t>RR.HH. + Tax</t>
        </is>
      </c>
      <c r="D16" s="28" t="inlineStr">
        <is>
          <t>15-Feb</t>
        </is>
      </c>
      <c r="E16" s="39" t="inlineStr">
        <is>
          <t>✗ PENDIENTE</t>
        </is>
      </c>
      <c r="F16" s="31" t="inlineStr">
        <is>
          <t>Sin actuario, estimate se hace a mano — bandera roja.</t>
        </is>
      </c>
    </row>
    <row r="17" ht="27.75" customHeight="1" s="22">
      <c r="A17" s="28" t="inlineStr">
        <is>
          <t>Contingencias legales + carta del abogado</t>
        </is>
      </c>
      <c r="B17" s="28" t="inlineStr">
        <is>
          <t>Estimates</t>
        </is>
      </c>
      <c r="C17" s="28" t="inlineStr">
        <is>
          <t>Legal</t>
        </is>
      </c>
      <c r="D17" s="28" t="inlineStr">
        <is>
          <t>15-Feb</t>
        </is>
      </c>
      <c r="E17" s="37" t="inlineStr">
        <is>
          <t>✓ OK</t>
        </is>
      </c>
      <c r="F17" s="31" t="inlineStr">
        <is>
          <t>Confirmación de litigios pendientes.</t>
        </is>
      </c>
    </row>
    <row r="18" ht="27.75" customHeight="1" s="22">
      <c r="A18" s="28" t="inlineStr">
        <is>
          <t>Estados financieros borrador</t>
        </is>
      </c>
      <c r="B18" s="28" t="inlineStr">
        <is>
          <t>Reportes</t>
        </is>
      </c>
      <c r="C18" s="28" t="inlineStr">
        <is>
          <t>Controller</t>
        </is>
      </c>
      <c r="D18" s="28" t="inlineStr">
        <is>
          <t>10-Feb</t>
        </is>
      </c>
      <c r="E18" s="37" t="inlineStr">
        <is>
          <t>✓ OK</t>
        </is>
      </c>
      <c r="F18" s="31" t="n"/>
    </row>
    <row r="19" ht="15" customHeight="1" s="22">
      <c r="A19" s="28" t="inlineStr">
        <is>
          <t>Notas a los EEFF con cambios año anterior</t>
        </is>
      </c>
      <c r="B19" s="28" t="inlineStr">
        <is>
          <t>Reportes</t>
        </is>
      </c>
      <c r="C19" s="28" t="inlineStr">
        <is>
          <t>Controller</t>
        </is>
      </c>
      <c r="D19" s="28" t="inlineStr">
        <is>
          <t>20-Feb</t>
        </is>
      </c>
      <c r="E19" s="38" t="inlineStr">
        <is>
          <t>⚠ PARCIAL</t>
        </is>
      </c>
      <c r="F19" s="31" t="inlineStr">
        <is>
          <t>Disclosure incompleto → re-trabajo en marzo.</t>
        </is>
      </c>
    </row>
    <row r="20" ht="15" customHeight="1" s="22"/>
    <row r="21" ht="79.5" customHeight="1" s="22">
      <c r="A21" s="27" t="inlineStr">
        <is>
          <t>Lectura del módulo</t>
        </is>
      </c>
      <c r="B21" s="24" t="n"/>
      <c r="C21" s="24" t="n"/>
      <c r="D21" s="24" t="n"/>
      <c r="E21" s="24" t="n"/>
      <c r="F21" s="25" t="n"/>
    </row>
    <row r="22" ht="19.4" customHeight="1" s="22">
      <c r="A22" s="31" t="inlineStr">
        <is>
          <t>El PBC es tu compromiso operacional con la firma. Si tienes 200 ítems y entregas 180 al día 1, los 20 faltantes los hace el auditor a SU tarifa. Cada ítem rojo en este tracker = ~$10-30K en honorarios extra + 1 línea en el management letter. El controller debe vivir en este tracker diariamente desde diciembre. Estado deseable día 1 de fieldwork: 100% verde.</t>
        </is>
      </c>
    </row>
  </sheetData>
  <mergeCells count="3">
    <mergeCell ref="A2:F2"/>
    <mergeCell ref="A21:F21"/>
    <mergeCell ref="A22:F22"/>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drawing xmlns:r="http://schemas.openxmlformats.org/officeDocument/2006/relationships" r:id="rId1"/>
</worksheet>
</file>

<file path=xl/worksheets/sheet3.xml><?xml version="1.0" encoding="utf-8"?>
<worksheet xmlns="http://schemas.openxmlformats.org/spreadsheetml/2006/main">
  <sheetPr filterMode="0">
    <tabColor rgb="FFF59E0B"/>
    <outlinePr summaryBelow="1" summaryRight="1"/>
    <pageSetUpPr fitToPage="0"/>
  </sheetPr>
  <dimension ref="A2:C1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38" customWidth="1" style="21" min="1" max="1"/>
    <col width="14" customWidth="1" style="21" min="2" max="2"/>
    <col width="60" customWidth="1" style="21" min="3" max="3"/>
  </cols>
  <sheetData>
    <row r="1" ht="22" customHeight="1" s="22"/>
    <row r="2" ht="15" customHeight="1" s="22">
      <c r="A2" s="23" t="inlineStr">
        <is>
          <t>Niveles de severidad de findings · qué acción requiere cada uno</t>
        </is>
      </c>
      <c r="B2" s="24" t="n"/>
      <c r="C2" s="25" t="n"/>
    </row>
    <row r="3" ht="21.75" customHeight="1" s="22"/>
    <row r="4" ht="60" customHeight="1" s="22">
      <c r="A4" s="26" t="inlineStr">
        <is>
          <t>Nivel</t>
        </is>
      </c>
      <c r="B4" s="27" t="inlineStr">
        <is>
          <t>Acción directorio</t>
        </is>
      </c>
      <c r="C4" s="27" t="inlineStr">
        <is>
          <t>Qué es · qué reportar</t>
        </is>
      </c>
    </row>
    <row r="5" ht="60" customHeight="1" s="22">
      <c r="A5" s="40" t="inlineStr">
        <is>
          <t>1 · Observación / sugerencia (low)</t>
        </is>
      </c>
      <c r="B5" s="26" t="inlineStr">
        <is>
          <t>Informativo</t>
        </is>
      </c>
      <c r="C5" s="31" t="inlineStr">
        <is>
          <t>Comentario menor sobre eficiencia. No afecta opinion. 1-3 al año es normal. Director lee, no actúa.</t>
        </is>
      </c>
    </row>
    <row r="6" ht="60" customHeight="1" s="22">
      <c r="A6" s="41" t="inlineStr">
        <is>
          <t>2 · Deficiencia de control (medium)</t>
        </is>
      </c>
      <c r="B6" s="26" t="inlineStr">
        <is>
          <t>Plan remediación</t>
        </is>
      </c>
      <c r="C6" s="31" t="inlineStr">
        <is>
          <t>Control que no funciona como debería pero no lleva a misstatement material. Plan de corrección documentado al directorio en próxima sesión.</t>
        </is>
      </c>
    </row>
    <row r="7" ht="60" customHeight="1" s="22">
      <c r="A7" s="41" t="inlineStr">
        <is>
          <t>3 · Deficiencia significativa de control</t>
        </is>
      </c>
      <c r="B7" s="26" t="inlineStr">
        <is>
          <t>Comité audit</t>
        </is>
      </c>
      <c r="C7" s="31" t="inlineStr">
        <is>
          <t>Falla material en control que NO llega a 'material weakness'. Comité de auditoría la trata formalmente. Auditor reporta separado al comité.</t>
        </is>
      </c>
    </row>
    <row r="8" ht="60" customHeight="1" s="22">
      <c r="A8" s="42" t="inlineStr">
        <is>
          <t>4 · Material weakness</t>
        </is>
      </c>
      <c r="B8" s="26" t="inlineStr">
        <is>
          <t>SOX disclosure / banco</t>
        </is>
      </c>
      <c r="C8" s="31" t="inlineStr">
        <is>
          <t>Falla en control crea riesgo razonable de misstatement material no detectado. SOX requiere disclosure público. Bandera roja para banco e inversionistas.</t>
        </is>
      </c>
    </row>
    <row r="9" ht="30.55" customHeight="1" s="22">
      <c r="A9" s="42" t="inlineStr">
        <is>
          <t>5 · Opinion calificada / 'subject to'</t>
        </is>
      </c>
      <c r="B9" s="26" t="inlineStr">
        <is>
          <t>Crisis · revelación pública</t>
        </is>
      </c>
      <c r="C9" s="31" t="inlineStr">
        <is>
          <t>Auditor NO emite opinion limpia. Razón se publica en el dictamen. Costos: regulatorios, bancarios (covenant breach posible), comerciales. En año de venta = 15-25% del precio.</t>
        </is>
      </c>
    </row>
    <row r="10" ht="60" customHeight="1" s="22"/>
    <row r="11" ht="28.35" customHeight="1" s="22">
      <c r="A11" s="31" t="inlineStr">
        <is>
          <t>Regla: cualquier finding sobre 'deficiencia significativa' o peor es problema serio que el CFO debe estar gestionando proactivamente, no descubriendo en marzo. Si el auditor te avisa en interim (Nov-Dic) de un posible significativo, tienes 8 semanas para resolverlo antes del management letter final. Si te enteras en marzo, es tarde.</t>
        </is>
      </c>
    </row>
  </sheetData>
  <mergeCells count="2">
    <mergeCell ref="A2:C2"/>
    <mergeCell ref="A11:C11"/>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drawing xmlns:r="http://schemas.openxmlformats.org/officeDocument/2006/relationships" r:id="rId1"/>
</worksheet>
</file>

<file path=xl/worksheets/sheet4.xml><?xml version="1.0" encoding="utf-8"?>
<worksheet xmlns="http://schemas.openxmlformats.org/spreadsheetml/2006/main">
  <sheetPr filterMode="0">
    <tabColor rgb="FF10B981"/>
    <outlinePr summaryBelow="1" summaryRight="1"/>
    <pageSetUpPr fitToPage="0"/>
  </sheetPr>
  <dimension ref="A2:E13"/>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36" customWidth="1" style="21" min="1" max="1"/>
    <col width="14" customWidth="1" style="21" min="2" max="2"/>
    <col width="16" customWidth="1" style="21" min="3" max="3"/>
    <col width="14" customWidth="1" style="21" min="4" max="4"/>
    <col width="42" customWidth="1" style="21" min="5" max="5"/>
  </cols>
  <sheetData>
    <row r="1" ht="22" customHeight="1" s="22"/>
    <row r="2" ht="15" customHeight="1" s="22">
      <c r="A2" s="23" t="inlineStr">
        <is>
          <t>Management Letter — del año pasado al año actual</t>
        </is>
      </c>
      <c r="B2" s="24" t="n"/>
      <c r="C2" s="24" t="n"/>
      <c r="D2" s="24" t="n"/>
      <c r="E2" s="25" t="n"/>
    </row>
    <row r="3" ht="21.75" customHeight="1" s="22"/>
    <row r="4" ht="49.5" customHeight="1" s="22">
      <c r="A4" s="26" t="inlineStr">
        <is>
          <t>Observación Y-1</t>
        </is>
      </c>
      <c r="B4" s="27" t="inlineStr">
        <is>
          <t>Severidad</t>
        </is>
      </c>
      <c r="C4" s="27" t="inlineStr">
        <is>
          <t>Owner</t>
        </is>
      </c>
      <c r="D4" s="27" t="inlineStr">
        <is>
          <t>Status Y0</t>
        </is>
      </c>
      <c r="E4" s="27" t="inlineStr">
        <is>
          <t>Acción de remediación</t>
        </is>
      </c>
    </row>
    <row r="5" ht="49.5" customHeight="1" s="22">
      <c r="A5" s="28" t="inlineStr">
        <is>
          <t>Reconciliaciones bancarias con diferencias</t>
        </is>
      </c>
      <c r="B5" s="41" t="inlineStr">
        <is>
          <t>Significativa</t>
        </is>
      </c>
      <c r="C5" s="28" t="inlineStr">
        <is>
          <t>Controller</t>
        </is>
      </c>
      <c r="D5" s="37" t="inlineStr">
        <is>
          <t>✓ CERRADA</t>
        </is>
      </c>
      <c r="E5" s="31" t="inlineStr">
        <is>
          <t>Procedimiento formal de reco mensual con review del CFO. Diferencias se escalan a CFO en 48h.</t>
        </is>
      </c>
    </row>
    <row r="6" ht="49.5" customHeight="1" s="22">
      <c r="A6" s="28" t="inlineStr">
        <is>
          <t>Inventario obsoleto sin metodología</t>
        </is>
      </c>
      <c r="B6" s="28" t="inlineStr">
        <is>
          <t>Media</t>
        </is>
      </c>
      <c r="C6" s="28" t="inlineStr">
        <is>
          <t>Operaciones</t>
        </is>
      </c>
      <c r="D6" s="37" t="inlineStr">
        <is>
          <t>✓ CERRADA</t>
        </is>
      </c>
      <c r="E6" s="31" t="inlineStr">
        <is>
          <t>Política formal con thresholds por edad. Revisión trimestral con presencia de auditoría interna.</t>
        </is>
      </c>
    </row>
    <row r="7" ht="49.5" customHeight="1" s="22">
      <c r="A7" s="28" t="inlineStr">
        <is>
          <t>Provisión incobrables sin papeles</t>
        </is>
      </c>
      <c r="B7" s="28" t="inlineStr">
        <is>
          <t>Media</t>
        </is>
      </c>
      <c r="C7" s="28" t="inlineStr">
        <is>
          <t>Crédito</t>
        </is>
      </c>
      <c r="D7" s="38" t="inlineStr">
        <is>
          <t>⚠ EN CURSO</t>
        </is>
      </c>
      <c r="E7" s="31" t="inlineStr">
        <is>
          <t>Modelo IFRS 9 expected credit loss implementado; en validación final.</t>
        </is>
      </c>
    </row>
    <row r="8" ht="49.5" customHeight="1" s="22">
      <c r="A8" s="28" t="inlineStr">
        <is>
          <t>Cierre extendido a 14 días (vs 8 target)</t>
        </is>
      </c>
      <c r="B8" s="28" t="inlineStr">
        <is>
          <t>Observación</t>
        </is>
      </c>
      <c r="C8" s="28" t="inlineStr">
        <is>
          <t>Controller</t>
        </is>
      </c>
      <c r="D8" s="37" t="inlineStr">
        <is>
          <t>✓ CERRADA</t>
        </is>
      </c>
      <c r="E8" s="31" t="inlineStr">
        <is>
          <t>Cierre 8 días disciplinado implementado (ver Módulo 4.1 close cycle).</t>
        </is>
      </c>
    </row>
    <row r="9" ht="49.5" customHeight="1" s="22">
      <c r="A9" s="28" t="inlineStr">
        <is>
          <t>Disclosure incompleto en notas</t>
        </is>
      </c>
      <c r="B9" s="28" t="inlineStr">
        <is>
          <t>Observación</t>
        </is>
      </c>
      <c r="C9" s="28" t="inlineStr">
        <is>
          <t>Controller</t>
        </is>
      </c>
      <c r="D9" s="37" t="inlineStr">
        <is>
          <t>✓ CERRADA</t>
        </is>
      </c>
      <c r="E9" s="31" t="inlineStr">
        <is>
          <t>Plantilla estándar de notas alineada a IFRS Foundation.</t>
        </is>
      </c>
    </row>
    <row r="10" ht="15" customHeight="1" s="22">
      <c r="A10" s="28" t="inlineStr">
        <is>
          <t>PBC entregado parcial</t>
        </is>
      </c>
      <c r="B10" s="28" t="inlineStr">
        <is>
          <t>Observación</t>
        </is>
      </c>
      <c r="C10" s="28" t="inlineStr">
        <is>
          <t>Controller</t>
        </is>
      </c>
      <c r="D10" s="37" t="inlineStr">
        <is>
          <t>✓ CERRADA</t>
        </is>
      </c>
      <c r="E10" s="31" t="inlineStr">
        <is>
          <t>PBC tracker implementado (ver pestaña anterior).</t>
        </is>
      </c>
    </row>
    <row r="11" ht="15" customHeight="1" s="22"/>
    <row r="12" ht="79.5" customHeight="1" s="22">
      <c r="A12" s="27" t="inlineStr">
        <is>
          <t>Lectura</t>
        </is>
      </c>
      <c r="B12" s="24" t="n"/>
      <c r="C12" s="24" t="n"/>
      <c r="D12" s="24" t="n"/>
      <c r="E12" s="25" t="n"/>
    </row>
    <row r="13" ht="28.35" customHeight="1" s="22">
      <c r="A13" s="31" t="inlineStr">
        <is>
          <t>El management letter del año pasado es tu HOJA DE RUTA para el año actual. La firma valora más al cliente que CIERRA findings que al cliente que los DISCUTE. Cada finding cerrado con evidencia documentada se traduce en menos scope, mejor relación de partner y management letter más limpio el año siguiente. La acumulación a 3 años es lo que cambia la relación con la firma — y lo que un comprador en due diligence va a pedir como primer documento.</t>
        </is>
      </c>
    </row>
  </sheetData>
  <mergeCells count="3">
    <mergeCell ref="A2:E2"/>
    <mergeCell ref="A12:E12"/>
    <mergeCell ref="A13:E13"/>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drawing xmlns:r="http://schemas.openxmlformats.org/officeDocument/2006/relationships" r:id="rId1"/>
</worksheet>
</file>

<file path=xl/worksheets/sheet5.xml><?xml version="1.0" encoding="utf-8"?>
<worksheet xmlns="http://schemas.openxmlformats.org/spreadsheetml/2006/main">
  <sheetPr filterMode="0">
    <tabColor rgb="FFDC2626"/>
    <outlinePr summaryBelow="1" summaryRight="1"/>
    <pageSetUpPr fitToPage="0"/>
  </sheetPr>
  <dimension ref="A2:C10"/>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38" customWidth="1" style="21" min="1" max="1"/>
    <col width="16" customWidth="1" style="21" min="2" max="2"/>
    <col width="60" customWidth="1" style="21" min="3" max="3"/>
  </cols>
  <sheetData>
    <row r="1" ht="22" customHeight="1" s="22"/>
    <row r="2" ht="15" customHeight="1" s="22">
      <c r="A2" s="23" t="inlineStr">
        <is>
          <t>Cross-LATAM · marco chileno de auditoría externa</t>
        </is>
      </c>
      <c r="B2" s="24" t="n"/>
      <c r="C2" s="25" t="n"/>
    </row>
    <row r="3" ht="21.75" customHeight="1" s="22"/>
    <row r="4" ht="69.75" customHeight="1" s="22">
      <c r="A4" s="26" t="inlineStr">
        <is>
          <t>Mecanismo</t>
        </is>
      </c>
      <c r="B4" s="27" t="inlineStr">
        <is>
          <t>Fuente legal</t>
        </is>
      </c>
      <c r="C4" s="27" t="inlineStr">
        <is>
          <t>Implicación para el CFO</t>
        </is>
      </c>
    </row>
    <row r="5" ht="69.75" customHeight="1" s="22">
      <c r="A5" s="26" t="inlineStr">
        <is>
          <t>Comité de directores</t>
        </is>
      </c>
      <c r="B5" s="28" t="inlineStr">
        <is>
          <t>Art. 50 bis Ley 18.046</t>
        </is>
      </c>
      <c r="C5" s="31" t="inlineStr">
        <is>
          <t>Toda SA abierta con patrimonio bursátil ≥1.500.000 UF y ≥12,5% free float. Funciones: revisar EEFF + informes auditor antes de aprobación; proponer candidatos a auditor externo; opinion previa sobre servicios distintos a la auditoría.</t>
        </is>
      </c>
    </row>
    <row r="6" ht="69.75" customHeight="1" s="22">
      <c r="A6" s="26" t="inlineStr">
        <is>
          <t>Rotación de socio firmante</t>
        </is>
      </c>
      <c r="B6" s="28" t="inlineStr">
        <is>
          <t>Ley 20.382 / práctica CMF</t>
        </is>
      </c>
      <c r="C6" s="31" t="inlineStr">
        <is>
          <t>Chile rota SOCIO, no FIRMA (a diferencia de UE). Cercano al modelo PCAOB-AICPA en US. Implicación: la relación con la firma se sostiene; el socio cambia periódicamente.</t>
        </is>
      </c>
    </row>
    <row r="7" ht="69.75" customHeight="1" s="22">
      <c r="A7" s="26" t="inlineStr">
        <is>
          <t>Registro CMF de Empresas de Auditoría Externa</t>
        </is>
      </c>
      <c r="B7" s="28" t="inlineStr">
        <is>
          <t>Ley 18.045 + Ley 20.382</t>
        </is>
      </c>
      <c r="C7" s="31" t="inlineStr">
        <is>
          <t>Solo firmas inscritas pueden auditar SA abiertas. CMF supervisa y puede sancionar. Verificable en cmfchile.cl. Antes de contratar, valida inscripción y status.</t>
        </is>
      </c>
    </row>
    <row r="8" ht="69.75" customHeight="1" s="22">
      <c r="A8" s="26" t="inlineStr">
        <is>
          <t>Disclosure en Memoria Anual (NCG 461)</t>
        </is>
      </c>
      <c r="B8" s="28" t="inlineStr">
        <is>
          <t>CMF NCG 461, 2021</t>
        </is>
      </c>
      <c r="C8" s="31" t="inlineStr">
        <is>
          <t>Identidad del auditor + fees por servicios de auditoría y no-auditoría DESGLOSADOS + opinion del comité de directores sobre independencia. Material para due diligence.</t>
        </is>
      </c>
    </row>
    <row r="9" ht="99.75" customHeight="1" s="22">
      <c r="A9" s="26" t="inlineStr">
        <is>
          <t>Restricciones a servicios no-auditoría</t>
        </is>
      </c>
      <c r="B9" s="28" t="inlineStr">
        <is>
          <t>Práctica CMF / Sarbanes-Oxley equivalente</t>
        </is>
      </c>
      <c r="C9" s="31" t="inlineStr">
        <is>
          <t>Algunas categorías (consultoría tributaria agresiva, valoración de instrumentos auditados) limitadas. El comité de directores aprueba caso a caso.</t>
        </is>
      </c>
    </row>
    <row r="10" ht="28.35" customHeight="1" s="22">
      <c r="A10" s="31" t="inlineStr">
        <is>
          <t>Fuente canon: docs/canon/cl/audit-relationships.md (status: current). El comité de directores es la pieza institucional que diferencia el régimen chileno del global — un CFO chileno gestiona DOS interlocutores: el socio auditor (técnico) y el presidente del comité de directores (gobernanza). La NCG 461 disclosure es material para due diligence; cuando un comprador analiza calidad del gobierno corporativo, los fees y la opinion del comité son los primeros datapoints.</t>
        </is>
      </c>
    </row>
  </sheetData>
  <mergeCells count="2">
    <mergeCell ref="A10:C10"/>
    <mergeCell ref="A2:C2"/>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drawing xmlns:r="http://schemas.openxmlformats.org/officeDocument/2006/relationships" r:id="rId1"/>
</worksheet>
</file>

<file path=xl/worksheets/sheet6.xml><?xml version="1.0" encoding="utf-8"?>
<worksheet xmlns="http://schemas.openxmlformats.org/spreadsheetml/2006/main">
  <sheetPr filterMode="0">
    <tabColor rgb="FF6B7280"/>
    <outlinePr summaryBelow="1" summaryRight="1"/>
    <pageSetUpPr fitToPage="0"/>
  </sheetPr>
  <dimension ref="A2:F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38" customWidth="1" style="21" min="1" max="1"/>
  </cols>
  <sheetData>
    <row r="1" ht="22" customHeight="1" s="22"/>
    <row r="2" ht="15" customHeight="1" s="22">
      <c r="A2" s="23" t="inlineStr">
        <is>
          <t>Tu auditoría · diagnóstico de tu próxima auditoría</t>
        </is>
      </c>
      <c r="B2" s="24" t="n"/>
      <c r="C2" s="24" t="n"/>
      <c r="D2" s="24" t="n"/>
      <c r="E2" s="24" t="n"/>
      <c r="F2" s="25" t="n"/>
    </row>
    <row r="3" ht="120" customHeight="1" s="22"/>
    <row r="4" ht="46.25" customHeight="1" s="22">
      <c r="A4" s="31" t="inlineStr">
        <is>
          <t>Las 5 preguntas del CFO maduro antes de cada auditoría: (1) ¿Tengo plan acordado con el socio en OCTUBRE del año bajo auditoría? (2) ¿Mi PBC list tiene ≥80% verde día 1 de fieldwork? (3) ¿Las observaciones del año pasado están cerradas con evidencia documentada? (4) ¿Mi controller ha tenido 1-2 reuniones interim con el equipo del auditor en Nov-Dic? (5) ¿Sé qué finding podría llegar y tengo plan de remediación antes del management letter final? Si fallas 2+, prepárate para auditoría costosa con findings.</t>
        </is>
      </c>
    </row>
  </sheetData>
  <mergeCells count="2">
    <mergeCell ref="A2:F2"/>
    <mergeCell ref="A4:F4"/>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language xmlns:dc="http://purl.org/dc/elements/1.1/">en-US</dc:language>
  <dcterms:created xmlns:dcterms="http://purl.org/dc/terms/" xmlns:xsi="http://www.w3.org/2001/XMLSchema-instance" xsi:type="dcterms:W3CDTF">2026-05-14T04:49:20Z</dcterms:created>
  <dcterms:modified xmlns:dcterms="http://purl.org/dc/terms/" xmlns:xsi="http://www.w3.org/2001/XMLSchema-instance" xsi:type="dcterms:W3CDTF">2026-05-15T03:41:40Z</dcterms:modified>
  <cp:revision>0</cp:revision>
</cp:coreProperties>
</file>